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<sst xmlns="http://schemas.openxmlformats.org/spreadsheetml/2006/main" count="129" uniqueCount="55">
  <si>
    <t>Объем поступлений доходов в бюджет муниципального образования Ковыльновское сельское поселение Раздольненского района Республики Крым по кодам видов (подвидов) доходов на плановый период 2019 и 2020 годов</t>
  </si>
  <si>
    <t>рублей</t>
  </si>
  <si>
    <t>Код дохода</t>
  </si>
  <si>
    <t>Наименование дохода</t>
  </si>
  <si>
    <t xml:space="preserve"> 2019 год, сумма</t>
  </si>
  <si>
    <t xml:space="preserve"> 2020 год, сумма</t>
  </si>
  <si>
    <t>1</t>
  </si>
  <si>
    <t>2</t>
  </si>
  <si>
    <t>000</t>
  </si>
  <si>
    <t>10000000</t>
  </si>
  <si>
    <t>00</t>
  </si>
  <si>
    <t>0000</t>
  </si>
  <si>
    <t>НАЛОГОВЫЕ И НЕНАЛОГОВЫЕ ДОХОДЫ</t>
  </si>
  <si>
    <t>10100000</t>
  </si>
  <si>
    <t>НАЛОГИ НА ПРИБЫЛЬ, ДОХОДЫ</t>
  </si>
  <si>
    <t>10102000</t>
  </si>
  <si>
    <t>Налог на доходы физических лиц</t>
  </si>
  <si>
    <t>10102010</t>
  </si>
  <si>
    <t>01</t>
  </si>
  <si>
    <t>1000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</si>
  <si>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</si>
  <si>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</si>
  <si>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10500000</t>
  </si>
  <si>
    <t>НАЛОГИ НА СОВОКУПНЫЙ ДОХОД</t>
  </si>
  <si>
    <t>10503000</t>
  </si>
  <si>
    <t>Единый сельскохозяйственный налог</t>
  </si>
  <si>
    <t>10503010</t>
  </si>
  <si>
    <t>10800000</t>
  </si>
  <si>
    <t>ГОСУДАРСТВЕННАЯ ПОШЛИНА</t>
  </si>
  <si>
    <t>10804000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</si>
  <si>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</si>
  <si>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</si>
  <si>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</si>
  <si>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</si>
  <si>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</si>
  <si>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</si>
  <si>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</si>
  <si>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11105025</t>
  </si>
  <si>
    <t>10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</si>
  <si>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</si>
  <si>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</si>
  <si>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</si>
  <si>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 сельских поселений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</si>
  <si>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</si>
  <si>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</si>
  <si>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</si>
  <si>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</si>
  <si>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</si>
  <si>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151</t>
  </si>
  <si>
    <t>Дотации на выравнивание бюджетной обеспеченности из бюджета Республики Крым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</si>
  <si>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</si>
  <si>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</si>
  <si>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в рамках непрограммных расходов органов государственной власти Республики Крым</t>
  </si>
  <si>
    <t>ИТОГО</t>
  </si>
  <si>
    <t xml:space="preserve">                                                     Приложение № 1а                                                                                                                                                                   к решению Ковыльновского сельского совета Раздольненского района                                                                              Республики Крым «О бюджете муниципального образования                                                                                                                              Ковыльновское сельское поселение Раздольненского района                                                                                                            Республики Крым на 2018 год и на плановый период 2019 и 2020 годов  »
от « 27 » декабря  2017 г. № 417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</si>
</sst>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vertical="center" wrapText="1"/>
    </xf>
    <xf numFmtId="4" fontId="3" fillId="33" borderId="2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right"/>
    </xf>
    <xf numFmtId="4" fontId="3" fillId="33" borderId="22" xfId="0" applyNumberFormat="1" applyFont="1" applyFill="1" applyBorder="1" applyAlignment="1">
      <alignment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vertical="center" wrapText="1"/>
    </xf>
    <xf numFmtId="4" fontId="3" fillId="33" borderId="26" xfId="0" applyNumberFormat="1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0" xfId="0" applyNumberFormat="1" applyFont="1" applyFill="1" applyBorder="1" applyAlignment="1">
      <alignment horizontal="left" vertical="top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left" vertical="top" wrapText="1"/>
    </xf>
    <xf numFmtId="14" fontId="8" fillId="33" borderId="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left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left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32" xfId="0" applyNumberFormat="1" applyFont="1" applyFill="1" applyBorder="1" applyAlignment="1">
      <alignment horizontal="left" vertical="center" wrapText="1"/>
    </xf>
    <xf numFmtId="0" fontId="3" fillId="33" borderId="33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zoomScalePageLayoutView="0" workbookViewId="0" topLeftCell="A13">
      <selection activeCell="Y23" sqref="Y23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0.13671875" style="1" customWidth="1"/>
    <col min="4" max="4" width="2.7109375" style="1" customWidth="1"/>
    <col min="5" max="5" width="3.7109375" style="1" customWidth="1"/>
    <col min="6" max="6" width="1.7109375" style="1" customWidth="1"/>
    <col min="7" max="7" width="2.7109375" style="1" customWidth="1"/>
    <col min="8" max="8" width="0.13671875" style="1" customWidth="1"/>
    <col min="9" max="10" width="1.7109375" style="1" customWidth="1"/>
    <col min="11" max="11" width="33.57421875" style="1" customWidth="1"/>
    <col min="12" max="12" width="0" style="1" hidden="1" customWidth="1"/>
    <col min="13" max="13" width="0.13671875" style="1" customWidth="1"/>
    <col min="14" max="14" width="0" style="1" hidden="1" customWidth="1"/>
    <col min="15" max="15" width="0.13671875" style="1" customWidth="1"/>
    <col min="16" max="16" width="7.8515625" style="1" customWidth="1"/>
    <col min="17" max="17" width="11.00390625" style="0" customWidth="1"/>
    <col min="18" max="18" width="11.57421875" style="0" customWidth="1"/>
  </cols>
  <sheetData>
    <row r="1" spans="1:18" s="1" customFormat="1" ht="15.75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1" customFormat="1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" customFormat="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1" customFormat="1" ht="15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1" customFormat="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1" customFormat="1" ht="27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1" customFormat="1" ht="27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s="1" customFormat="1" ht="13.5" customHeight="1">
      <c r="A8" s="43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s="1" customFormat="1" ht="13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s="1" customFormat="1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s="1" customFormat="1" ht="13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R11" s="2" t="s">
        <v>1</v>
      </c>
    </row>
    <row r="12" spans="1:19" s="1" customFormat="1" ht="29.25" customHeight="1">
      <c r="A12" s="44" t="s">
        <v>2</v>
      </c>
      <c r="B12" s="44"/>
      <c r="C12" s="44"/>
      <c r="D12" s="44"/>
      <c r="E12" s="44"/>
      <c r="F12" s="44"/>
      <c r="G12" s="44"/>
      <c r="H12" s="44"/>
      <c r="I12" s="44"/>
      <c r="J12" s="45" t="s">
        <v>3</v>
      </c>
      <c r="K12" s="45"/>
      <c r="L12" s="45"/>
      <c r="M12" s="45"/>
      <c r="N12" s="45"/>
      <c r="O12" s="45"/>
      <c r="P12" s="45"/>
      <c r="Q12" s="3" t="s">
        <v>4</v>
      </c>
      <c r="R12" s="4" t="s">
        <v>5</v>
      </c>
      <c r="S12" s="5"/>
    </row>
    <row r="13" spans="1:19" s="1" customFormat="1" ht="12.75" customHeight="1">
      <c r="A13" s="46" t="s">
        <v>6</v>
      </c>
      <c r="B13" s="46"/>
      <c r="C13" s="46"/>
      <c r="D13" s="46"/>
      <c r="E13" s="46"/>
      <c r="F13" s="46"/>
      <c r="G13" s="46"/>
      <c r="H13" s="46"/>
      <c r="I13" s="46"/>
      <c r="J13" s="47" t="s">
        <v>7</v>
      </c>
      <c r="K13" s="47"/>
      <c r="L13" s="47"/>
      <c r="M13" s="47"/>
      <c r="N13" s="47"/>
      <c r="O13" s="47"/>
      <c r="P13" s="47"/>
      <c r="Q13" s="6">
        <v>4</v>
      </c>
      <c r="R13" s="7">
        <v>5</v>
      </c>
      <c r="S13" s="5"/>
    </row>
    <row r="14" spans="1:19" s="1" customFormat="1" ht="18" customHeight="1">
      <c r="A14" s="8" t="s">
        <v>8</v>
      </c>
      <c r="B14" s="41" t="s">
        <v>9</v>
      </c>
      <c r="C14" s="41"/>
      <c r="D14" s="9" t="s">
        <v>10</v>
      </c>
      <c r="E14" s="41" t="s">
        <v>11</v>
      </c>
      <c r="F14" s="41"/>
      <c r="G14" s="41" t="s">
        <v>8</v>
      </c>
      <c r="H14" s="41"/>
      <c r="I14" s="41"/>
      <c r="J14" s="40" t="s">
        <v>12</v>
      </c>
      <c r="K14" s="40"/>
      <c r="L14" s="40"/>
      <c r="M14" s="40"/>
      <c r="N14" s="40"/>
      <c r="O14" s="40"/>
      <c r="P14" s="40"/>
      <c r="Q14" s="10">
        <v>1134200</v>
      </c>
      <c r="R14" s="11">
        <v>1190200</v>
      </c>
      <c r="S14" s="12"/>
    </row>
    <row r="15" spans="1:19" s="1" customFormat="1" ht="18.75" customHeight="1">
      <c r="A15" s="13" t="s">
        <v>8</v>
      </c>
      <c r="B15" s="33" t="s">
        <v>13</v>
      </c>
      <c r="C15" s="33"/>
      <c r="D15" s="14" t="s">
        <v>10</v>
      </c>
      <c r="E15" s="33" t="s">
        <v>11</v>
      </c>
      <c r="F15" s="33"/>
      <c r="G15" s="33" t="s">
        <v>8</v>
      </c>
      <c r="H15" s="33"/>
      <c r="I15" s="33"/>
      <c r="J15" s="39" t="s">
        <v>14</v>
      </c>
      <c r="K15" s="39"/>
      <c r="L15" s="39"/>
      <c r="M15" s="39"/>
      <c r="N15" s="39"/>
      <c r="O15" s="39"/>
      <c r="P15" s="39"/>
      <c r="Q15" s="15">
        <v>662000</v>
      </c>
      <c r="R15" s="16">
        <v>697000</v>
      </c>
      <c r="S15" s="12"/>
    </row>
    <row r="16" spans="1:22" s="1" customFormat="1" ht="19.5" customHeight="1">
      <c r="A16" s="13" t="s">
        <v>8</v>
      </c>
      <c r="B16" s="33" t="s">
        <v>15</v>
      </c>
      <c r="C16" s="33"/>
      <c r="D16" s="14" t="s">
        <v>10</v>
      </c>
      <c r="E16" s="33" t="s">
        <v>11</v>
      </c>
      <c r="F16" s="33"/>
      <c r="G16" s="33" t="s">
        <v>8</v>
      </c>
      <c r="H16" s="33"/>
      <c r="I16" s="33"/>
      <c r="J16" s="39" t="s">
        <v>16</v>
      </c>
      <c r="K16" s="39"/>
      <c r="L16" s="39"/>
      <c r="M16" s="39"/>
      <c r="N16" s="39"/>
      <c r="O16" s="39"/>
      <c r="P16" s="39"/>
      <c r="Q16" s="15">
        <v>662000</v>
      </c>
      <c r="R16" s="16">
        <v>697000</v>
      </c>
      <c r="S16" s="12"/>
      <c r="V16" s="5"/>
    </row>
    <row r="17" spans="1:19" s="1" customFormat="1" ht="98.25" customHeight="1">
      <c r="A17" s="13" t="s">
        <v>8</v>
      </c>
      <c r="B17" s="33" t="s">
        <v>17</v>
      </c>
      <c r="C17" s="33"/>
      <c r="D17" s="14" t="s">
        <v>18</v>
      </c>
      <c r="E17" s="33" t="s">
        <v>19</v>
      </c>
      <c r="F17" s="33"/>
      <c r="G17" s="33" t="s">
        <v>20</v>
      </c>
      <c r="H17" s="33"/>
      <c r="I17" s="33"/>
      <c r="J17" s="39" t="s">
        <v>21</v>
      </c>
      <c r="K17" s="39"/>
      <c r="L17" s="39"/>
      <c r="M17" s="39"/>
      <c r="N17" s="39"/>
      <c r="O17" s="39"/>
      <c r="P17" s="39"/>
      <c r="Q17" s="15">
        <v>662000</v>
      </c>
      <c r="R17" s="16">
        <v>697000</v>
      </c>
      <c r="S17" s="12"/>
    </row>
    <row r="18" spans="1:21" s="1" customFormat="1" ht="13.5" customHeight="1">
      <c r="A18" s="13" t="s">
        <v>8</v>
      </c>
      <c r="B18" s="33" t="s">
        <v>22</v>
      </c>
      <c r="C18" s="33"/>
      <c r="D18" s="14" t="s">
        <v>10</v>
      </c>
      <c r="E18" s="33" t="s">
        <v>11</v>
      </c>
      <c r="F18" s="33"/>
      <c r="G18" s="33" t="s">
        <v>8</v>
      </c>
      <c r="H18" s="33"/>
      <c r="I18" s="33"/>
      <c r="J18" s="40" t="s">
        <v>23</v>
      </c>
      <c r="K18" s="40"/>
      <c r="L18" s="40"/>
      <c r="M18" s="40"/>
      <c r="N18" s="40"/>
      <c r="O18" s="40"/>
      <c r="P18" s="40"/>
      <c r="Q18" s="15">
        <v>45000</v>
      </c>
      <c r="R18" s="16">
        <v>45000</v>
      </c>
      <c r="S18" s="12"/>
      <c r="U18" s="5"/>
    </row>
    <row r="19" spans="1:21" s="1" customFormat="1" ht="20.25" customHeight="1">
      <c r="A19" s="13" t="s">
        <v>8</v>
      </c>
      <c r="B19" s="33" t="s">
        <v>24</v>
      </c>
      <c r="C19" s="33"/>
      <c r="D19" s="14" t="s">
        <v>10</v>
      </c>
      <c r="E19" s="33" t="s">
        <v>11</v>
      </c>
      <c r="F19" s="33"/>
      <c r="G19" s="33" t="s">
        <v>8</v>
      </c>
      <c r="H19" s="33"/>
      <c r="I19" s="33"/>
      <c r="J19" s="39" t="s">
        <v>25</v>
      </c>
      <c r="K19" s="39"/>
      <c r="L19" s="39"/>
      <c r="M19" s="39"/>
      <c r="N19" s="39"/>
      <c r="O19" s="39"/>
      <c r="P19" s="39"/>
      <c r="Q19" s="15">
        <v>45000</v>
      </c>
      <c r="R19" s="16">
        <v>45000</v>
      </c>
      <c r="S19" s="12"/>
      <c r="U19" s="5"/>
    </row>
    <row r="20" spans="1:21" s="1" customFormat="1" ht="19.5" customHeight="1">
      <c r="A20" s="13" t="s">
        <v>8</v>
      </c>
      <c r="B20" s="33" t="s">
        <v>26</v>
      </c>
      <c r="C20" s="33"/>
      <c r="D20" s="14" t="s">
        <v>18</v>
      </c>
      <c r="E20" s="33" t="s">
        <v>19</v>
      </c>
      <c r="F20" s="33"/>
      <c r="G20" s="33" t="s">
        <v>20</v>
      </c>
      <c r="H20" s="33"/>
      <c r="I20" s="33"/>
      <c r="J20" s="39" t="s">
        <v>25</v>
      </c>
      <c r="K20" s="39"/>
      <c r="L20" s="39"/>
      <c r="M20" s="39"/>
      <c r="N20" s="39"/>
      <c r="O20" s="39"/>
      <c r="P20" s="39"/>
      <c r="Q20" s="15">
        <v>45000</v>
      </c>
      <c r="R20" s="16">
        <v>45000</v>
      </c>
      <c r="S20" s="12"/>
      <c r="U20" s="5"/>
    </row>
    <row r="21" spans="1:21" s="1" customFormat="1" ht="15.75" customHeight="1">
      <c r="A21" s="13" t="s">
        <v>8</v>
      </c>
      <c r="B21" s="33" t="s">
        <v>27</v>
      </c>
      <c r="C21" s="33"/>
      <c r="D21" s="14" t="s">
        <v>10</v>
      </c>
      <c r="E21" s="33" t="s">
        <v>11</v>
      </c>
      <c r="F21" s="33"/>
      <c r="G21" s="33" t="s">
        <v>8</v>
      </c>
      <c r="H21" s="33"/>
      <c r="I21" s="33"/>
      <c r="J21" s="39" t="s">
        <v>28</v>
      </c>
      <c r="K21" s="39"/>
      <c r="L21" s="39"/>
      <c r="M21" s="39"/>
      <c r="N21" s="39"/>
      <c r="O21" s="39"/>
      <c r="P21" s="39"/>
      <c r="Q21" s="15">
        <v>1500</v>
      </c>
      <c r="R21" s="16">
        <v>2000</v>
      </c>
      <c r="S21" s="12"/>
      <c r="T21" s="17"/>
      <c r="U21" s="5"/>
    </row>
    <row r="22" spans="1:21" s="1" customFormat="1" ht="48" customHeight="1">
      <c r="A22" s="13" t="s">
        <v>8</v>
      </c>
      <c r="B22" s="33" t="s">
        <v>29</v>
      </c>
      <c r="C22" s="33"/>
      <c r="D22" s="14" t="s">
        <v>10</v>
      </c>
      <c r="E22" s="33" t="s">
        <v>11</v>
      </c>
      <c r="F22" s="33"/>
      <c r="G22" s="33" t="s">
        <v>8</v>
      </c>
      <c r="H22" s="33"/>
      <c r="I22" s="33"/>
      <c r="J22" s="39" t="s">
        <v>30</v>
      </c>
      <c r="K22" s="39"/>
      <c r="L22" s="39"/>
      <c r="M22" s="39"/>
      <c r="N22" s="39"/>
      <c r="O22" s="39"/>
      <c r="P22" s="39"/>
      <c r="Q22" s="15">
        <v>1500</v>
      </c>
      <c r="R22" s="16">
        <v>2000</v>
      </c>
      <c r="S22" s="12"/>
      <c r="U22" s="5"/>
    </row>
    <row r="23" spans="1:19" s="1" customFormat="1" ht="68.25" customHeight="1">
      <c r="A23" s="13" t="s">
        <v>8</v>
      </c>
      <c r="B23" s="33" t="s">
        <v>31</v>
      </c>
      <c r="C23" s="33"/>
      <c r="D23" s="14" t="s">
        <v>18</v>
      </c>
      <c r="E23" s="33" t="str">
        <f>"1000"</f>
        <v>1000</v>
      </c>
      <c r="F23" s="33"/>
      <c r="G23" s="33" t="s">
        <v>20</v>
      </c>
      <c r="H23" s="33"/>
      <c r="I23" s="33"/>
      <c r="J23" s="39" t="s">
        <v>32</v>
      </c>
      <c r="K23" s="39"/>
      <c r="L23" s="39"/>
      <c r="M23" s="39"/>
      <c r="N23" s="39"/>
      <c r="O23" s="39"/>
      <c r="P23" s="39"/>
      <c r="Q23" s="15">
        <v>1500</v>
      </c>
      <c r="R23" s="16">
        <v>2000</v>
      </c>
      <c r="S23" s="12"/>
    </row>
    <row r="24" spans="1:19" s="1" customFormat="1" ht="38.25" customHeight="1">
      <c r="A24" s="13" t="s">
        <v>8</v>
      </c>
      <c r="B24" s="33" t="s">
        <v>33</v>
      </c>
      <c r="C24" s="33"/>
      <c r="D24" s="14" t="s">
        <v>10</v>
      </c>
      <c r="E24" s="33" t="s">
        <v>11</v>
      </c>
      <c r="F24" s="33"/>
      <c r="G24" s="37" t="s">
        <v>8</v>
      </c>
      <c r="H24" s="37"/>
      <c r="I24" s="37"/>
      <c r="J24" s="38" t="s">
        <v>34</v>
      </c>
      <c r="K24" s="38"/>
      <c r="L24" s="38"/>
      <c r="M24" s="38"/>
      <c r="N24" s="38"/>
      <c r="O24" s="38"/>
      <c r="P24" s="38"/>
      <c r="Q24" s="15">
        <v>424800</v>
      </c>
      <c r="R24" s="16">
        <v>445200</v>
      </c>
      <c r="S24" s="12"/>
    </row>
    <row r="25" spans="1:19" s="1" customFormat="1" ht="78.75" customHeight="1">
      <c r="A25" s="13" t="s">
        <v>8</v>
      </c>
      <c r="B25" s="33" t="s">
        <v>35</v>
      </c>
      <c r="C25" s="33"/>
      <c r="D25" s="14" t="s">
        <v>10</v>
      </c>
      <c r="E25" s="33" t="s">
        <v>11</v>
      </c>
      <c r="F25" s="33"/>
      <c r="G25" s="33" t="s">
        <v>8</v>
      </c>
      <c r="H25" s="33"/>
      <c r="I25" s="33"/>
      <c r="J25" s="34" t="s">
        <v>36</v>
      </c>
      <c r="K25" s="34"/>
      <c r="L25" s="34"/>
      <c r="M25" s="34"/>
      <c r="N25" s="34"/>
      <c r="O25" s="34"/>
      <c r="P25" s="34"/>
      <c r="Q25" s="18">
        <v>424800</v>
      </c>
      <c r="R25" s="16">
        <v>445200</v>
      </c>
      <c r="S25" s="12"/>
    </row>
    <row r="26" spans="1:19" s="1" customFormat="1" ht="72" customHeight="1">
      <c r="A26" s="13" t="s">
        <v>8</v>
      </c>
      <c r="B26" s="33" t="s">
        <v>37</v>
      </c>
      <c r="C26" s="33"/>
      <c r="D26" s="14" t="s">
        <v>38</v>
      </c>
      <c r="E26" s="33" t="s">
        <v>11</v>
      </c>
      <c r="F26" s="33"/>
      <c r="G26" s="33" t="s">
        <v>39</v>
      </c>
      <c r="H26" s="33"/>
      <c r="I26" s="33"/>
      <c r="J26" s="34" t="s">
        <v>40</v>
      </c>
      <c r="K26" s="34"/>
      <c r="L26" s="34"/>
      <c r="M26" s="34"/>
      <c r="N26" s="34"/>
      <c r="O26" s="34"/>
      <c r="P26" s="34"/>
      <c r="Q26" s="18">
        <v>424800</v>
      </c>
      <c r="R26" s="16">
        <v>445200</v>
      </c>
      <c r="S26" s="12"/>
    </row>
    <row r="27" spans="1:19" s="1" customFormat="1" ht="22.5" customHeight="1">
      <c r="A27" s="13" t="s">
        <v>8</v>
      </c>
      <c r="B27" s="33">
        <v>11600000</v>
      </c>
      <c r="C27" s="33"/>
      <c r="D27" s="14" t="str">
        <f>"00"</f>
        <v>00</v>
      </c>
      <c r="E27" s="33" t="s">
        <v>11</v>
      </c>
      <c r="F27" s="33"/>
      <c r="G27" s="33" t="str">
        <f>"000"</f>
        <v>000</v>
      </c>
      <c r="H27" s="33"/>
      <c r="I27" s="33"/>
      <c r="J27" s="34" t="s">
        <v>41</v>
      </c>
      <c r="K27" s="34"/>
      <c r="L27" s="34"/>
      <c r="M27" s="34"/>
      <c r="N27" s="34"/>
      <c r="O27" s="34"/>
      <c r="P27" s="34"/>
      <c r="Q27" s="18">
        <v>900</v>
      </c>
      <c r="R27" s="16">
        <v>1000</v>
      </c>
      <c r="S27" s="12"/>
    </row>
    <row r="28" spans="1:19" s="1" customFormat="1" ht="45.75" customHeight="1">
      <c r="A28" s="13" t="s">
        <v>8</v>
      </c>
      <c r="B28" s="33">
        <v>11690050</v>
      </c>
      <c r="C28" s="33"/>
      <c r="D28" s="14" t="s">
        <v>38</v>
      </c>
      <c r="E28" s="33" t="s">
        <v>11</v>
      </c>
      <c r="F28" s="33"/>
      <c r="G28" s="33">
        <v>140</v>
      </c>
      <c r="H28" s="33"/>
      <c r="I28" s="33"/>
      <c r="J28" s="34" t="s">
        <v>42</v>
      </c>
      <c r="K28" s="34"/>
      <c r="L28" s="34"/>
      <c r="M28" s="34"/>
      <c r="N28" s="34"/>
      <c r="O28" s="34"/>
      <c r="P28" s="34"/>
      <c r="Q28" s="18">
        <v>900</v>
      </c>
      <c r="R28" s="16">
        <v>1000</v>
      </c>
      <c r="S28" s="12"/>
    </row>
    <row r="29" spans="1:19" s="1" customFormat="1" ht="26.25" customHeight="1">
      <c r="A29" s="13" t="s">
        <v>8</v>
      </c>
      <c r="B29" s="33" t="s">
        <v>43</v>
      </c>
      <c r="C29" s="33"/>
      <c r="D29" s="14" t="s">
        <v>10</v>
      </c>
      <c r="E29" s="33" t="s">
        <v>11</v>
      </c>
      <c r="F29" s="33"/>
      <c r="G29" s="33" t="s">
        <v>8</v>
      </c>
      <c r="H29" s="33"/>
      <c r="I29" s="33"/>
      <c r="J29" s="34" t="s">
        <v>44</v>
      </c>
      <c r="K29" s="34"/>
      <c r="L29" s="34"/>
      <c r="M29" s="34"/>
      <c r="N29" s="34"/>
      <c r="O29" s="34"/>
      <c r="P29" s="34"/>
      <c r="Q29" s="18">
        <v>1835932</v>
      </c>
      <c r="R29" s="16">
        <v>1839382</v>
      </c>
      <c r="S29" s="12"/>
    </row>
    <row r="30" spans="1:19" s="1" customFormat="1" ht="32.25" customHeight="1">
      <c r="A30" s="13" t="s">
        <v>8</v>
      </c>
      <c r="B30" s="33" t="s">
        <v>45</v>
      </c>
      <c r="C30" s="33"/>
      <c r="D30" s="14" t="s">
        <v>10</v>
      </c>
      <c r="E30" s="33" t="s">
        <v>11</v>
      </c>
      <c r="F30" s="33"/>
      <c r="G30" s="33" t="s">
        <v>8</v>
      </c>
      <c r="H30" s="33"/>
      <c r="I30" s="33"/>
      <c r="J30" s="34" t="s">
        <v>46</v>
      </c>
      <c r="K30" s="34"/>
      <c r="L30" s="34"/>
      <c r="M30" s="34"/>
      <c r="N30" s="34"/>
      <c r="O30" s="34"/>
      <c r="P30" s="34"/>
      <c r="Q30" s="18">
        <v>1835932</v>
      </c>
      <c r="R30" s="16">
        <v>1839382</v>
      </c>
      <c r="S30" s="12"/>
    </row>
    <row r="31" spans="1:20" s="1" customFormat="1" ht="32.25" customHeight="1">
      <c r="A31" s="13" t="s">
        <v>8</v>
      </c>
      <c r="B31" s="33">
        <v>20215000</v>
      </c>
      <c r="C31" s="33"/>
      <c r="D31" s="14" t="s">
        <v>10</v>
      </c>
      <c r="E31" s="33" t="s">
        <v>11</v>
      </c>
      <c r="F31" s="33"/>
      <c r="G31" s="33" t="s">
        <v>8</v>
      </c>
      <c r="H31" s="33"/>
      <c r="I31" s="33"/>
      <c r="J31" s="34" t="s">
        <v>47</v>
      </c>
      <c r="K31" s="34"/>
      <c r="L31" s="34"/>
      <c r="M31" s="34"/>
      <c r="N31" s="34"/>
      <c r="O31" s="34"/>
      <c r="P31" s="34"/>
      <c r="Q31" s="18">
        <v>1754986</v>
      </c>
      <c r="R31" s="16">
        <v>1755561</v>
      </c>
      <c r="S31" s="12"/>
      <c r="T31" s="5"/>
    </row>
    <row r="32" spans="1:20" s="1" customFormat="1" ht="36" customHeight="1">
      <c r="A32" s="13" t="s">
        <v>8</v>
      </c>
      <c r="B32" s="33">
        <v>20215001</v>
      </c>
      <c r="C32" s="33"/>
      <c r="D32" s="14">
        <v>10</v>
      </c>
      <c r="E32" s="33" t="s">
        <v>19</v>
      </c>
      <c r="F32" s="33"/>
      <c r="G32" s="33" t="s">
        <v>48</v>
      </c>
      <c r="H32" s="33"/>
      <c r="I32" s="33"/>
      <c r="J32" s="34" t="s">
        <v>49</v>
      </c>
      <c r="K32" s="34"/>
      <c r="L32" s="34"/>
      <c r="M32" s="34"/>
      <c r="N32" s="34"/>
      <c r="O32" s="34"/>
      <c r="P32" s="34"/>
      <c r="Q32" s="18">
        <v>1754986</v>
      </c>
      <c r="R32" s="16">
        <v>1755561</v>
      </c>
      <c r="S32" s="12"/>
      <c r="T32" s="5"/>
    </row>
    <row r="33" spans="1:19" s="1" customFormat="1" ht="39.75" customHeight="1">
      <c r="A33" s="13" t="s">
        <v>8</v>
      </c>
      <c r="B33" s="33">
        <v>20235118</v>
      </c>
      <c r="C33" s="33"/>
      <c r="D33" s="14" t="s">
        <v>10</v>
      </c>
      <c r="E33" s="33" t="s">
        <v>11</v>
      </c>
      <c r="F33" s="33"/>
      <c r="G33" s="33" t="s">
        <v>8</v>
      </c>
      <c r="H33" s="33"/>
      <c r="I33" s="33"/>
      <c r="J33" s="34" t="s">
        <v>50</v>
      </c>
      <c r="K33" s="34"/>
      <c r="L33" s="34"/>
      <c r="M33" s="34"/>
      <c r="N33" s="34"/>
      <c r="O33" s="34"/>
      <c r="P33" s="34"/>
      <c r="Q33" s="18">
        <v>79823</v>
      </c>
      <c r="R33" s="16">
        <v>82698</v>
      </c>
      <c r="S33" s="12"/>
    </row>
    <row r="34" spans="1:19" s="1" customFormat="1" ht="48" customHeight="1">
      <c r="A34" s="13" t="s">
        <v>8</v>
      </c>
      <c r="B34" s="33">
        <v>20235118</v>
      </c>
      <c r="C34" s="33"/>
      <c r="D34" s="14" t="s">
        <v>38</v>
      </c>
      <c r="E34" s="33" t="s">
        <v>11</v>
      </c>
      <c r="F34" s="33"/>
      <c r="G34" s="33" t="s">
        <v>48</v>
      </c>
      <c r="H34" s="33"/>
      <c r="I34" s="33"/>
      <c r="J34" s="34" t="s">
        <v>51</v>
      </c>
      <c r="K34" s="34"/>
      <c r="L34" s="34"/>
      <c r="M34" s="34"/>
      <c r="N34" s="34"/>
      <c r="O34" s="34"/>
      <c r="P34" s="34"/>
      <c r="Q34" s="18">
        <v>79823</v>
      </c>
      <c r="R34" s="16">
        <v>82698</v>
      </c>
      <c r="S34" s="12"/>
    </row>
    <row r="35" spans="1:24" s="1" customFormat="1" ht="61.5" customHeight="1">
      <c r="A35" s="19" t="s">
        <v>8</v>
      </c>
      <c r="B35" s="35">
        <v>20230024</v>
      </c>
      <c r="C35" s="35"/>
      <c r="D35" s="20" t="s">
        <v>38</v>
      </c>
      <c r="E35" s="35" t="str">
        <f>"0002"</f>
        <v>0002</v>
      </c>
      <c r="F35" s="35"/>
      <c r="G35" s="35" t="s">
        <v>48</v>
      </c>
      <c r="H35" s="35"/>
      <c r="I35" s="35"/>
      <c r="J35" s="36" t="s">
        <v>52</v>
      </c>
      <c r="K35" s="36"/>
      <c r="L35" s="36"/>
      <c r="M35" s="36"/>
      <c r="N35" s="36"/>
      <c r="O35" s="36"/>
      <c r="P35" s="36"/>
      <c r="Q35" s="21">
        <v>1123</v>
      </c>
      <c r="R35" s="22">
        <v>1123</v>
      </c>
      <c r="S35" s="12"/>
      <c r="W35" s="5"/>
      <c r="X35" s="5"/>
    </row>
    <row r="36" spans="1:19" s="1" customFormat="1" ht="15.75" customHeight="1">
      <c r="A36" s="29" t="s">
        <v>53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3">
        <f>SUM(Q29+Q14)</f>
        <v>2970132</v>
      </c>
      <c r="R36" s="24">
        <f>SUM(R29+R14)</f>
        <v>3029582</v>
      </c>
      <c r="S36" s="25"/>
    </row>
    <row r="37" spans="1:21" s="1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5"/>
      <c r="R37" s="26"/>
      <c r="S37" s="5"/>
      <c r="U37" s="5"/>
    </row>
    <row r="38" spans="1:19" s="1" customFormat="1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"/>
      <c r="R38" s="5"/>
      <c r="S38" s="5"/>
    </row>
    <row r="39" spans="1:22" s="1" customFormat="1" ht="13.5" customHeight="1">
      <c r="A39" s="31"/>
      <c r="B39" s="31"/>
      <c r="C39" s="31"/>
      <c r="D39" s="31"/>
      <c r="E39" s="31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5"/>
      <c r="R39" s="5"/>
      <c r="S39" s="5"/>
      <c r="V39" s="5"/>
    </row>
    <row r="40" spans="1:22" ht="12.75" customHeight="1">
      <c r="A40" s="32"/>
      <c r="B40" s="32"/>
      <c r="C40" s="32"/>
      <c r="D40" s="32"/>
      <c r="E40" s="32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7"/>
      <c r="R40" s="27"/>
      <c r="S40" s="27"/>
      <c r="V40" s="27"/>
    </row>
    <row r="41" spans="1:22" ht="12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7"/>
      <c r="R41" s="27"/>
      <c r="S41" s="27"/>
      <c r="V41" s="27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7"/>
      <c r="R42" s="27"/>
      <c r="S42" s="27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7"/>
      <c r="R43" s="27"/>
      <c r="S43" s="27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7"/>
      <c r="R44" s="27"/>
      <c r="S44" s="27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7"/>
      <c r="R45" s="27"/>
      <c r="S45" s="27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7"/>
      <c r="R46" s="27"/>
      <c r="S46" s="27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7"/>
      <c r="R47" s="27"/>
      <c r="S47" s="27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7"/>
      <c r="R48" s="27"/>
      <c r="S48" s="27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7"/>
      <c r="R49" s="27"/>
      <c r="S49" s="27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7"/>
      <c r="R50" s="27"/>
      <c r="S50" s="27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27"/>
      <c r="R51" s="27"/>
      <c r="S51" s="27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7"/>
      <c r="R52" s="27"/>
      <c r="S52" s="27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27"/>
      <c r="R53" s="27"/>
      <c r="S53" s="27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27"/>
      <c r="R54" s="27"/>
      <c r="S54" s="27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7"/>
      <c r="R55" s="27"/>
      <c r="S55" s="27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7"/>
      <c r="R56" s="27"/>
      <c r="S56" s="27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7"/>
      <c r="R57" s="27"/>
      <c r="S57" s="27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27"/>
      <c r="R58" s="27"/>
      <c r="S58" s="27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27"/>
      <c r="R59" s="27"/>
      <c r="S59" s="27"/>
    </row>
    <row r="60" spans="17:19" ht="12.75">
      <c r="Q60" s="27"/>
      <c r="R60" s="27"/>
      <c r="S60" s="27"/>
    </row>
    <row r="61" spans="17:19" ht="12.75">
      <c r="Q61" s="27"/>
      <c r="R61" s="27"/>
      <c r="S61" s="27"/>
    </row>
    <row r="62" spans="17:19" ht="12.75">
      <c r="Q62" s="27"/>
      <c r="R62" s="27"/>
      <c r="S62" s="27"/>
    </row>
    <row r="63" spans="17:19" ht="12.75">
      <c r="Q63" s="27"/>
      <c r="R63" s="27"/>
      <c r="S63" s="27"/>
    </row>
    <row r="64" spans="17:19" ht="12.75">
      <c r="Q64" s="27"/>
      <c r="R64" s="27"/>
      <c r="S64" s="27"/>
    </row>
    <row r="65" spans="17:19" ht="12.75">
      <c r="Q65" s="27"/>
      <c r="R65" s="27"/>
      <c r="S65" s="27"/>
    </row>
    <row r="66" spans="17:19" ht="12.75">
      <c r="Q66" s="27"/>
      <c r="R66" s="27"/>
      <c r="S66" s="27"/>
    </row>
    <row r="67" spans="17:19" ht="12.75">
      <c r="Q67" s="27"/>
      <c r="R67" s="27"/>
      <c r="S67" s="27"/>
    </row>
    <row r="68" spans="17:19" ht="12.75">
      <c r="Q68" s="27"/>
      <c r="R68" s="27"/>
      <c r="S68" s="27"/>
    </row>
    <row r="69" spans="17:19" ht="12.75">
      <c r="Q69" s="27"/>
      <c r="R69" s="27"/>
      <c r="S69" s="27"/>
    </row>
    <row r="70" spans="17:19" ht="12.75">
      <c r="Q70" s="27"/>
      <c r="R70" s="27"/>
      <c r="S70" s="27"/>
    </row>
    <row r="71" spans="17:19" ht="12.75">
      <c r="Q71" s="27"/>
      <c r="R71" s="27"/>
      <c r="S71" s="27"/>
    </row>
    <row r="72" spans="17:19" ht="12.75">
      <c r="Q72" s="27"/>
      <c r="R72" s="27"/>
      <c r="S72" s="27"/>
    </row>
    <row r="73" spans="17:19" ht="12.75">
      <c r="Q73" s="27"/>
      <c r="R73" s="27"/>
      <c r="S73" s="27"/>
    </row>
    <row r="74" spans="17:19" ht="12.75">
      <c r="Q74" s="27"/>
      <c r="R74" s="27"/>
      <c r="S74" s="27"/>
    </row>
    <row r="75" spans="17:19" ht="12.75">
      <c r="Q75" s="27"/>
      <c r="R75" s="27"/>
      <c r="S75" s="27"/>
    </row>
    <row r="76" spans="17:19" ht="12.75">
      <c r="Q76" s="27"/>
      <c r="R76" s="27"/>
      <c r="S76" s="27"/>
    </row>
    <row r="77" spans="17:19" ht="12.75">
      <c r="Q77" s="27"/>
      <c r="R77" s="27"/>
      <c r="S77" s="27"/>
    </row>
    <row r="78" spans="17:19" ht="12.75">
      <c r="Q78" s="27"/>
      <c r="R78" s="27"/>
      <c r="S78" s="27"/>
    </row>
    <row r="79" spans="17:19" ht="12.75">
      <c r="Q79" s="27"/>
      <c r="R79" s="27"/>
      <c r="S79" s="27"/>
    </row>
    <row r="80" spans="17:19" ht="12.75">
      <c r="Q80" s="27"/>
      <c r="R80" s="27"/>
      <c r="S80" s="27"/>
    </row>
    <row r="81" spans="17:19" ht="12.75">
      <c r="Q81" s="27"/>
      <c r="R81" s="27"/>
      <c r="S81" s="27"/>
    </row>
    <row r="82" spans="17:19" ht="12.75">
      <c r="Q82" s="27"/>
      <c r="R82" s="27"/>
      <c r="S82" s="27"/>
    </row>
    <row r="83" spans="17:19" ht="12.75">
      <c r="Q83" s="27"/>
      <c r="R83" s="27"/>
      <c r="S83" s="27"/>
    </row>
    <row r="84" spans="17:19" ht="12.75">
      <c r="Q84" s="27"/>
      <c r="R84" s="27"/>
      <c r="S84" s="27"/>
    </row>
    <row r="85" spans="17:19" ht="12.75">
      <c r="Q85" s="27"/>
      <c r="R85" s="27"/>
      <c r="S85" s="27"/>
    </row>
    <row r="86" spans="17:19" ht="12.75">
      <c r="Q86" s="27"/>
      <c r="R86" s="27"/>
      <c r="S86" s="27"/>
    </row>
  </sheetData>
  <sheetProtection selectLockedCells="1" selectUnlockedCells="1"/>
  <mergeCells count="103">
    <mergeCell ref="A1:R7"/>
    <mergeCell ref="A8:R10"/>
    <mergeCell ref="A11:P11"/>
    <mergeCell ref="A12:I12"/>
    <mergeCell ref="J12:P12"/>
    <mergeCell ref="A13:I13"/>
    <mergeCell ref="J13:P13"/>
    <mergeCell ref="B14:C14"/>
    <mergeCell ref="E14:F14"/>
    <mergeCell ref="G14:I14"/>
    <mergeCell ref="J14:P14"/>
    <mergeCell ref="B15:C15"/>
    <mergeCell ref="E15:F15"/>
    <mergeCell ref="G15:I15"/>
    <mergeCell ref="J15:P15"/>
    <mergeCell ref="B16:C16"/>
    <mergeCell ref="E16:F16"/>
    <mergeCell ref="G16:I16"/>
    <mergeCell ref="J16:P16"/>
    <mergeCell ref="B17:C17"/>
    <mergeCell ref="E17:F17"/>
    <mergeCell ref="G17:I17"/>
    <mergeCell ref="J17:P17"/>
    <mergeCell ref="B18:C18"/>
    <mergeCell ref="E18:F18"/>
    <mergeCell ref="G18:I18"/>
    <mergeCell ref="J18:P18"/>
    <mergeCell ref="B19:C19"/>
    <mergeCell ref="E19:F19"/>
    <mergeCell ref="G19:I19"/>
    <mergeCell ref="J19:P19"/>
    <mergeCell ref="B20:C20"/>
    <mergeCell ref="E20:F20"/>
    <mergeCell ref="G20:I20"/>
    <mergeCell ref="J20:P20"/>
    <mergeCell ref="B21:C21"/>
    <mergeCell ref="E21:F21"/>
    <mergeCell ref="G21:I21"/>
    <mergeCell ref="J21:P21"/>
    <mergeCell ref="B22:C22"/>
    <mergeCell ref="E22:F22"/>
    <mergeCell ref="G22:I22"/>
    <mergeCell ref="J22:P22"/>
    <mergeCell ref="B23:C23"/>
    <mergeCell ref="E23:F23"/>
    <mergeCell ref="G23:I23"/>
    <mergeCell ref="J23:P23"/>
    <mergeCell ref="B24:C24"/>
    <mergeCell ref="E24:F24"/>
    <mergeCell ref="G24:I24"/>
    <mergeCell ref="J24:P24"/>
    <mergeCell ref="B25:C25"/>
    <mergeCell ref="E25:F25"/>
    <mergeCell ref="G25:I25"/>
    <mergeCell ref="J25:P25"/>
    <mergeCell ref="B26:C26"/>
    <mergeCell ref="E26:F26"/>
    <mergeCell ref="G26:I26"/>
    <mergeCell ref="J26:P26"/>
    <mergeCell ref="B27:C27"/>
    <mergeCell ref="E27:F27"/>
    <mergeCell ref="G27:I27"/>
    <mergeCell ref="J27:P27"/>
    <mergeCell ref="B28:C28"/>
    <mergeCell ref="E28:F28"/>
    <mergeCell ref="G28:I28"/>
    <mergeCell ref="J28:P28"/>
    <mergeCell ref="B29:C29"/>
    <mergeCell ref="E29:F29"/>
    <mergeCell ref="G29:I29"/>
    <mergeCell ref="J29:P29"/>
    <mergeCell ref="B30:C30"/>
    <mergeCell ref="E30:F30"/>
    <mergeCell ref="G30:I30"/>
    <mergeCell ref="J30:P30"/>
    <mergeCell ref="B31:C31"/>
    <mergeCell ref="E31:F31"/>
    <mergeCell ref="G31:I31"/>
    <mergeCell ref="J31:P31"/>
    <mergeCell ref="B32:C32"/>
    <mergeCell ref="E32:F32"/>
    <mergeCell ref="G32:I32"/>
    <mergeCell ref="J32:P32"/>
    <mergeCell ref="B33:C33"/>
    <mergeCell ref="E33:F33"/>
    <mergeCell ref="G33:I33"/>
    <mergeCell ref="J33:P33"/>
    <mergeCell ref="B34:C34"/>
    <mergeCell ref="E34:F34"/>
    <mergeCell ref="G34:I34"/>
    <mergeCell ref="J34:P34"/>
    <mergeCell ref="B35:C35"/>
    <mergeCell ref="E35:F35"/>
    <mergeCell ref="G35:I35"/>
    <mergeCell ref="J35:P35"/>
    <mergeCell ref="A41:P41"/>
    <mergeCell ref="A36:P36"/>
    <mergeCell ref="A37:P37"/>
    <mergeCell ref="A38:P38"/>
    <mergeCell ref="A39:E39"/>
    <mergeCell ref="F39:P39"/>
    <mergeCell ref="A40:E40"/>
    <mergeCell ref="F40:P40"/>
  </mergeCells>
  <printOptions/>
  <pageMargins left="0.39375" right="0" top="0.5902777777777778" bottom="0.5" header="0.5118055555555555" footer="0.5"/>
  <pageSetup horizontalDpi="300" verticalDpi="300" orientation="portrait" paperSize="9" r:id="rId1"/>
  <headerFooter alignWithMargins="0">
    <oddFooter xml:space="preserve">&amp;CСтраница  из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</cp:lastModifiedBy>
  <cp:lastPrinted>2018-02-21T13:20:03Z</cp:lastPrinted>
  <dcterms:modified xsi:type="dcterms:W3CDTF">2018-02-21T13:20:09Z</dcterms:modified>
  <cp:category/>
  <cp:version/>
  <cp:contentType/>
  <cp:contentStatus/>
</cp:coreProperties>
</file>